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5" i="1" l="1"/>
  <c r="AI5" i="1"/>
  <c r="AH5" i="1"/>
  <c r="AG5" i="1"/>
  <c r="AF5" i="1"/>
  <c r="AE5" i="1"/>
  <c r="AC5" i="1"/>
  <c r="AB5" i="1"/>
  <c r="AA5" i="1"/>
  <c r="Z5" i="1"/>
  <c r="X5" i="1"/>
  <c r="W5" i="1"/>
  <c r="V5" i="1"/>
  <c r="U5" i="1"/>
  <c r="H5" i="1"/>
  <c r="H9" i="1" s="1"/>
  <c r="G5" i="1"/>
  <c r="G9" i="1" s="1"/>
  <c r="G12" i="1" s="1"/>
  <c r="F5" i="1"/>
  <c r="E5" i="1"/>
  <c r="E9" i="1" s="1"/>
  <c r="E12" i="1" s="1"/>
  <c r="F9" i="1" l="1"/>
  <c r="F12" i="1" s="1"/>
  <c r="K12" i="1" s="1"/>
  <c r="D6" i="1"/>
  <c r="H12" i="1"/>
  <c r="L12" i="1" s="1"/>
  <c r="L9" i="1"/>
  <c r="K9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<sst xmlns="http://schemas.openxmlformats.org/spreadsheetml/2006/main" count="74" uniqueCount="50">
  <si>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</si>
  <si>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</si>
  <si>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</si>
  <si>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</si>
  <si>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</si>
  <si>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</si>
  <si>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</si>
  <si>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</si>
  <si>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</si>
  <si>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</si>
  <si>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</si>
  <si>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</si>
  <si>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</si>
  <si>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</si>
  <si>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</si>
  <si>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</si>
  <si>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</si>
  <si>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</si>
  <si>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</si>
  <si>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</si>
  <si>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</si>
  <si>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</si>
  <si>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</si>
  <si>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</si>
  <si>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</si>
  <si>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</si>
  <si>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</si>
  <si>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</si>
  <si>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</si>
  <si>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</si>
  <si>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</si>
  <si>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</si>
  <si>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</si>
  <si>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</si>
  <si>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</si>
  <si>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L+T</t>
  </si>
  <si>
    <t>8.</t>
  </si>
  <si>
    <t>10.</t>
  </si>
  <si>
    <t>Auli Kahila</t>
  </si>
  <si>
    <t>KarMa</t>
  </si>
  <si>
    <t>KarMa = Karjalan Maila  (1957)</t>
  </si>
  <si>
    <t>ENSIMMÄISET</t>
  </si>
  <si>
    <t>Ottelu</t>
  </si>
  <si>
    <t>20.05. 1962  LP - KarMa  16-9</t>
  </si>
  <si>
    <t>1.  ottelu</t>
  </si>
  <si>
    <t>Lyöty juoksu</t>
  </si>
  <si>
    <t>Tuotu juoksu</t>
  </si>
  <si>
    <t>Kunnari</t>
  </si>
  <si>
    <t>05.08. 1962  KarMa - Laaka  41-7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</si>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</sst>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2" borderId="0" xfId="0" applyFill="1"/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2" customWidth="1"/>
    <col min="19" max="19" width="5.7109375" style="64" customWidth="1"/>
    <col min="20" max="20" width="0.7109375" style="36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38</v>
      </c>
      <c r="C1" s="2"/>
      <c r="D1" s="3"/>
      <c r="E1" s="3"/>
      <c r="F1" s="4"/>
      <c r="G1" s="5"/>
      <c r="H1" s="6"/>
      <c r="I1" s="3"/>
      <c r="J1" s="5"/>
      <c r="K1" s="5"/>
      <c r="L1" s="3"/>
      <c r="M1" s="7"/>
      <c r="N1" s="7"/>
      <c r="O1" s="7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13</v>
      </c>
      <c r="Q3" s="19" t="s">
        <v>14</v>
      </c>
      <c r="R3" s="19" t="s">
        <v>35</v>
      </c>
      <c r="S3" s="19" t="s">
        <v>3</v>
      </c>
      <c r="T3" s="20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1962</v>
      </c>
      <c r="C4" s="27" t="s">
        <v>36</v>
      </c>
      <c r="D4" s="61" t="s">
        <v>39</v>
      </c>
      <c r="E4" s="27">
        <v>8</v>
      </c>
      <c r="F4" s="27">
        <v>0</v>
      </c>
      <c r="G4" s="27">
        <v>15</v>
      </c>
      <c r="H4" s="27">
        <v>8</v>
      </c>
      <c r="I4" s="27"/>
      <c r="J4" s="27"/>
      <c r="K4" s="27"/>
      <c r="L4" s="27"/>
      <c r="M4" s="27"/>
      <c r="N4" s="27"/>
      <c r="O4" s="20"/>
      <c r="P4" s="19" t="s">
        <v>37</v>
      </c>
      <c r="Q4" s="19"/>
      <c r="R4" s="19"/>
      <c r="S4" s="19"/>
      <c r="T4" s="20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15</v>
      </c>
      <c r="H5" s="19">
        <f>SUM(H4:H4)</f>
        <v>8</v>
      </c>
      <c r="I5" s="19"/>
      <c r="J5" s="19"/>
      <c r="K5" s="19"/>
      <c r="L5" s="19"/>
      <c r="M5" s="19"/>
      <c r="N5" s="31"/>
      <c r="O5" s="20"/>
      <c r="P5" s="19"/>
      <c r="Q5" s="19"/>
      <c r="R5" s="19"/>
      <c r="S5" s="19"/>
      <c r="T5" s="20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f>SUM(AA4:AA4)</f>
        <v>0</v>
      </c>
      <c r="AB5" s="19">
        <f>SUM(AB4:AB4)</f>
        <v>0</v>
      </c>
      <c r="AC5" s="19">
        <f>SUM(AC4:AC4)</f>
        <v>0</v>
      </c>
      <c r="AD5" s="19"/>
      <c r="AE5" s="19">
        <f t="shared" ref="AE5:AJ5" si="0">SUM(AE4:AE4)</f>
        <v>0</v>
      </c>
      <c r="AF5" s="19">
        <f t="shared" si="0"/>
        <v>0</v>
      </c>
      <c r="AG5" s="19">
        <f t="shared" si="0"/>
        <v>0</v>
      </c>
      <c r="AH5" s="19">
        <f t="shared" si="0"/>
        <v>0</v>
      </c>
      <c r="AI5" s="19">
        <f t="shared" si="0"/>
        <v>0</v>
      </c>
      <c r="AJ5" s="19">
        <f t="shared" si="0"/>
        <v>0</v>
      </c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9" t="s">
        <v>2</v>
      </c>
      <c r="C6" s="32"/>
      <c r="D6" s="33">
        <f>SUM(F5:H5)*5/3+(E5/3)+(AE5*25)+(AF5*25)+(AG5*15)+(AH5*25)+(AI5*20)+(AJ5*15)</f>
        <v>41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35"/>
      <c r="AJ6" s="1"/>
      <c r="AK6" s="1"/>
      <c r="AL6" s="24"/>
      <c r="AM6" s="9"/>
      <c r="AN6" s="9"/>
      <c r="AO6" s="9"/>
      <c r="AP6" s="9"/>
      <c r="AQ6" s="9"/>
    </row>
    <row r="7" spans="1:43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38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41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66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40" t="s">
        <v>15</v>
      </c>
      <c r="C9" s="13"/>
      <c r="D9" s="41"/>
      <c r="E9" s="27">
        <f>PRODUCT(E5)</f>
        <v>8</v>
      </c>
      <c r="F9" s="27">
        <f>PRODUCT(F5)</f>
        <v>0</v>
      </c>
      <c r="G9" s="27">
        <f>PRODUCT(G5)</f>
        <v>15</v>
      </c>
      <c r="H9" s="27">
        <f>PRODUCT(H5)</f>
        <v>8</v>
      </c>
      <c r="I9" s="27"/>
      <c r="J9" s="1"/>
      <c r="K9" s="42">
        <f>PRODUCT((F9+G9)/E9)</f>
        <v>1.875</v>
      </c>
      <c r="L9" s="42">
        <f>PRODUCT(H9/E9)</f>
        <v>1</v>
      </c>
      <c r="M9" s="42"/>
      <c r="N9" s="30"/>
      <c r="O9" s="25"/>
      <c r="P9" s="67" t="s">
        <v>42</v>
      </c>
      <c r="Q9" s="68"/>
      <c r="R9" s="68"/>
      <c r="S9" s="69" t="s">
        <v>43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44</v>
      </c>
      <c r="AE9" s="69"/>
      <c r="AF9" s="69"/>
      <c r="AG9" s="69"/>
      <c r="AH9" s="69"/>
      <c r="AI9" s="69"/>
      <c r="AJ9" s="69"/>
      <c r="AK9" s="71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72" t="s">
        <v>45</v>
      </c>
      <c r="Q10" s="73"/>
      <c r="R10" s="73"/>
      <c r="S10" s="74" t="s">
        <v>43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44</v>
      </c>
      <c r="AE10" s="74"/>
      <c r="AF10" s="74"/>
      <c r="AG10" s="74"/>
      <c r="AH10" s="74"/>
      <c r="AI10" s="74"/>
      <c r="AJ10" s="74"/>
      <c r="AK10" s="76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72" t="s">
        <v>46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49</v>
      </c>
      <c r="AE11" s="74"/>
      <c r="AF11" s="74"/>
      <c r="AG11" s="74"/>
      <c r="AH11" s="74"/>
      <c r="AI11" s="74"/>
      <c r="AJ11" s="74"/>
      <c r="AK11" s="76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51" t="s">
        <v>18</v>
      </c>
      <c r="C12" s="52"/>
      <c r="D12" s="53"/>
      <c r="E12" s="19">
        <f>SUM(E9:E11)</f>
        <v>8</v>
      </c>
      <c r="F12" s="19">
        <f>SUM(F9:F11)</f>
        <v>0</v>
      </c>
      <c r="G12" s="19">
        <f>SUM(G9:G11)</f>
        <v>15</v>
      </c>
      <c r="H12" s="19">
        <f>SUM(H9:H11)</f>
        <v>8</v>
      </c>
      <c r="I12" s="19"/>
      <c r="J12" s="1"/>
      <c r="K12" s="54">
        <f>PRODUCT((F12+G12)/E12)</f>
        <v>1.875</v>
      </c>
      <c r="L12" s="54">
        <f>PRODUCT(H12/E12)</f>
        <v>1</v>
      </c>
      <c r="M12" s="54"/>
      <c r="N12" s="31"/>
      <c r="O12" s="25"/>
      <c r="P12" s="77" t="s">
        <v>47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79"/>
      <c r="AG12" s="79"/>
      <c r="AH12" s="79"/>
      <c r="AI12" s="79"/>
      <c r="AJ12" s="79"/>
      <c r="AK12" s="81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1" t="s">
        <v>31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8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8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8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8"/>
      <c r="AL17" s="24"/>
      <c r="AM17" s="9"/>
      <c r="AN17" s="9"/>
      <c r="AO17" s="9"/>
      <c r="AP17" s="9"/>
      <c r="AQ17" s="9"/>
    </row>
    <row r="18" spans="1:43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8"/>
      <c r="AL18" s="24"/>
      <c r="AM18" s="9"/>
      <c r="AN18" s="9"/>
      <c r="AO18" s="9"/>
      <c r="AP18" s="9"/>
      <c r="AQ18" s="9"/>
    </row>
    <row r="19" spans="1:43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8"/>
      <c r="AL19" s="24"/>
      <c r="AM19" s="9"/>
      <c r="AN19" s="9"/>
      <c r="AO19" s="9"/>
      <c r="AP19" s="9"/>
      <c r="AQ19" s="9"/>
    </row>
    <row r="20" spans="1:43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5"/>
      <c r="AF20" s="25"/>
      <c r="AG20" s="25"/>
      <c r="AH20" s="25"/>
      <c r="AI20" s="25"/>
      <c r="AJ20" s="25"/>
      <c r="AK20" s="2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5"/>
      <c r="AF21" s="25"/>
      <c r="AG21" s="25"/>
      <c r="AH21" s="25"/>
      <c r="AI21" s="25"/>
      <c r="AJ21" s="25"/>
      <c r="AK21" s="2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5"/>
      <c r="AF22" s="25"/>
      <c r="AG22" s="25"/>
      <c r="AH22" s="25"/>
      <c r="AI22" s="25"/>
      <c r="AJ22" s="25"/>
      <c r="AK22" s="25"/>
      <c r="AL22" s="9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8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8"/>
      <c r="AL24" s="9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37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9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1"/>
      <c r="V26" s="37"/>
      <c r="W26" s="1"/>
      <c r="X26" s="1"/>
      <c r="Y26" s="25"/>
      <c r="Z26" s="25"/>
      <c r="AA26" s="55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9"/>
      <c r="AM26" s="57"/>
      <c r="AN26" s="57"/>
      <c r="AO26" s="57"/>
      <c r="AP26" s="57"/>
      <c r="AQ26" s="57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25"/>
      <c r="T27" s="25"/>
      <c r="U27" s="1"/>
      <c r="V27" s="37"/>
      <c r="W27" s="1"/>
      <c r="X27" s="1"/>
      <c r="Y27" s="25"/>
      <c r="Z27" s="25"/>
      <c r="AA27" s="55"/>
      <c r="AB27" s="55"/>
      <c r="AC27" s="25"/>
      <c r="AD27" s="25"/>
      <c r="AE27" s="25"/>
      <c r="AF27" s="25"/>
      <c r="AG27" s="25"/>
      <c r="AH27" s="25"/>
      <c r="AI27" s="25"/>
      <c r="AJ27" s="25"/>
      <c r="AK27" s="25"/>
      <c r="AL27" s="9"/>
      <c r="AM27" s="57"/>
      <c r="AN27" s="57"/>
      <c r="AO27" s="57"/>
      <c r="AP27" s="57"/>
      <c r="AQ27" s="57"/>
    </row>
    <row r="28" spans="1:43" ht="15" customHeight="1" x14ac:dyDescent="0.25">
      <c r="A28" s="5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25"/>
      <c r="Q28" s="25"/>
      <c r="R28" s="25"/>
      <c r="S28" s="25"/>
      <c r="T28" s="25"/>
      <c r="U28" s="1"/>
      <c r="V28" s="37"/>
      <c r="W28" s="1"/>
      <c r="X28" s="1"/>
      <c r="Y28" s="25"/>
      <c r="Z28" s="25"/>
      <c r="AA28" s="55"/>
      <c r="AB28" s="55"/>
      <c r="AC28" s="25"/>
      <c r="AD28" s="25"/>
      <c r="AE28" s="25"/>
      <c r="AF28" s="25"/>
      <c r="AG28" s="25"/>
      <c r="AH28" s="25"/>
      <c r="AI28" s="25"/>
      <c r="AJ28" s="25"/>
      <c r="AK28" s="25"/>
      <c r="AL28" s="9"/>
    </row>
    <row r="29" spans="1:43" ht="15" customHeight="1" x14ac:dyDescent="0.25">
      <c r="A29" s="5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25"/>
      <c r="S29" s="25"/>
      <c r="T29" s="25"/>
      <c r="U29" s="1"/>
      <c r="V29" s="37"/>
      <c r="W29" s="1"/>
      <c r="X29" s="1"/>
      <c r="Y29" s="25"/>
      <c r="Z29" s="25"/>
      <c r="AA29" s="55"/>
      <c r="AB29" s="55"/>
      <c r="AC29" s="25"/>
      <c r="AD29" s="25"/>
      <c r="AE29" s="25"/>
      <c r="AF29" s="25"/>
      <c r="AG29" s="25"/>
      <c r="AH29" s="25"/>
      <c r="AI29" s="25"/>
      <c r="AJ29" s="25"/>
      <c r="AK29" s="25"/>
      <c r="AL29" s="9"/>
    </row>
    <row r="30" spans="1:43" ht="15" customHeight="1" x14ac:dyDescent="0.25">
      <c r="A30" s="5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5"/>
      <c r="P30" s="25"/>
      <c r="Q30" s="25"/>
      <c r="R30" s="25"/>
      <c r="S30" s="25"/>
      <c r="T30" s="25"/>
      <c r="U30" s="1"/>
      <c r="V30" s="37"/>
      <c r="W30" s="1"/>
      <c r="X30" s="1"/>
      <c r="Y30" s="25"/>
      <c r="Z30" s="25"/>
      <c r="AA30" s="55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9"/>
    </row>
    <row r="31" spans="1:43" ht="15" customHeight="1" x14ac:dyDescent="0.25">
      <c r="A31" s="58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4"/>
      <c r="O31" s="25"/>
      <c r="P31" s="25"/>
      <c r="Q31" s="25"/>
      <c r="R31" s="25"/>
      <c r="S31" s="25"/>
      <c r="T31" s="25"/>
      <c r="U31" s="1"/>
      <c r="V31" s="37"/>
      <c r="W31" s="1"/>
      <c r="X31" s="25"/>
      <c r="Y31" s="25"/>
      <c r="Z31" s="25"/>
      <c r="AA31" s="25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9"/>
    </row>
    <row r="32" spans="1:43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7"/>
      <c r="W32" s="1"/>
      <c r="X32" s="1"/>
      <c r="Y32" s="25"/>
      <c r="Z32" s="25"/>
      <c r="AA32" s="55"/>
      <c r="AB32" s="55"/>
      <c r="AC32" s="25"/>
      <c r="AD32" s="25"/>
      <c r="AE32" s="25"/>
      <c r="AF32" s="25"/>
      <c r="AG32" s="25"/>
      <c r="AH32" s="25"/>
      <c r="AI32" s="25"/>
      <c r="AJ32" s="25"/>
      <c r="AK32" s="25"/>
      <c r="AL32" s="9"/>
    </row>
    <row r="33" spans="2:37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25"/>
      <c r="Q33" s="25"/>
      <c r="R33" s="25"/>
      <c r="S33" s="25"/>
      <c r="T33" s="25"/>
      <c r="U33" s="1"/>
      <c r="V33" s="37"/>
      <c r="W33" s="1"/>
      <c r="X33" s="1"/>
      <c r="Y33" s="25"/>
      <c r="Z33" s="25"/>
      <c r="AA33" s="55"/>
      <c r="AB33" s="1"/>
      <c r="AC33" s="1"/>
      <c r="AD33" s="1"/>
      <c r="AE33" s="1"/>
      <c r="AF33" s="1"/>
      <c r="AG33" s="1"/>
      <c r="AH33" s="1"/>
      <c r="AI33" s="1"/>
      <c r="AJ33" s="1"/>
      <c r="AK33" s="38"/>
    </row>
    <row r="34" spans="2:37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25"/>
      <c r="Q34" s="25"/>
      <c r="R34" s="25"/>
      <c r="S34" s="25"/>
      <c r="T34" s="25"/>
      <c r="U34" s="1"/>
      <c r="V34" s="37"/>
      <c r="W34" s="1"/>
      <c r="X34" s="1"/>
      <c r="Y34" s="25"/>
      <c r="Z34" s="25"/>
      <c r="AA34" s="55"/>
      <c r="AB34" s="1"/>
      <c r="AC34" s="1"/>
      <c r="AD34" s="1"/>
      <c r="AE34" s="1"/>
      <c r="AF34" s="1"/>
      <c r="AG34" s="1"/>
      <c r="AH34" s="1"/>
      <c r="AI34" s="1"/>
      <c r="AJ34" s="1"/>
      <c r="AK34" s="38"/>
    </row>
    <row r="35" spans="2:37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25"/>
      <c r="Q35" s="25"/>
      <c r="R35" s="25"/>
      <c r="S35" s="25"/>
      <c r="T35" s="25"/>
      <c r="U35" s="1"/>
      <c r="V35" s="37"/>
      <c r="W35" s="1"/>
      <c r="X35" s="1"/>
      <c r="Y35" s="25"/>
      <c r="Z35" s="25"/>
      <c r="AA35" s="55"/>
      <c r="AB35" s="1"/>
      <c r="AC35" s="1"/>
      <c r="AD35" s="1"/>
      <c r="AE35" s="1"/>
      <c r="AF35" s="1"/>
      <c r="AG35" s="1"/>
      <c r="AH35" s="1"/>
      <c r="AI35" s="1"/>
      <c r="AJ35" s="1"/>
      <c r="AK35" s="38"/>
    </row>
    <row r="36" spans="2:37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25"/>
      <c r="Q36" s="25"/>
      <c r="R36" s="25"/>
      <c r="S36" s="25"/>
      <c r="T36" s="25"/>
      <c r="U36" s="1"/>
      <c r="V36" s="37"/>
      <c r="W36" s="1"/>
      <c r="X36" s="1"/>
      <c r="Y36" s="25"/>
      <c r="Z36" s="25"/>
      <c r="AA36" s="55"/>
      <c r="AB36" s="1"/>
      <c r="AC36" s="1"/>
      <c r="AD36" s="1"/>
      <c r="AE36" s="1"/>
      <c r="AF36" s="1"/>
      <c r="AG36" s="1"/>
      <c r="AH36" s="1"/>
      <c r="AI36" s="1"/>
      <c r="AJ36" s="1"/>
      <c r="AK36" s="38"/>
    </row>
    <row r="37" spans="2:37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25"/>
      <c r="Q37" s="25"/>
      <c r="R37" s="25"/>
      <c r="S37" s="25"/>
      <c r="T37" s="25"/>
      <c r="U37" s="1"/>
      <c r="V37" s="37"/>
      <c r="W37" s="1"/>
      <c r="X37" s="1"/>
      <c r="Y37" s="25"/>
      <c r="Z37" s="25"/>
      <c r="AA37" s="55"/>
      <c r="AB37" s="1"/>
      <c r="AC37" s="1"/>
      <c r="AD37" s="1"/>
      <c r="AE37" s="1"/>
      <c r="AF37" s="1"/>
      <c r="AG37" s="1"/>
      <c r="AH37" s="1"/>
      <c r="AI37" s="1"/>
      <c r="AJ37" s="1"/>
      <c r="AK37" s="38"/>
    </row>
    <row r="38" spans="2:37" ht="15" customHeight="1" x14ac:dyDescent="0.25">
      <c r="P38" s="25"/>
      <c r="Q38" s="25"/>
      <c r="R38" s="25"/>
      <c r="S38" s="25"/>
      <c r="T38" s="25"/>
    </row>
    <row r="39" spans="2:37" ht="15" customHeight="1" x14ac:dyDescent="0.25">
      <c r="P39" s="25"/>
      <c r="Q39" s="25"/>
      <c r="R39" s="25"/>
      <c r="S39" s="25"/>
      <c r="T39" s="25"/>
    </row>
    <row r="40" spans="2:37" ht="15" customHeight="1" x14ac:dyDescent="0.25">
      <c r="P40" s="25"/>
      <c r="Q40" s="25"/>
      <c r="R40" s="25"/>
      <c r="S40" s="25"/>
      <c r="T40" s="25"/>
    </row>
    <row r="41" spans="2:37" ht="15" customHeight="1" x14ac:dyDescent="0.25">
      <c r="P41" s="25"/>
      <c r="Q41" s="25"/>
      <c r="R41" s="25"/>
      <c r="S41" s="25"/>
      <c r="T41" s="25"/>
    </row>
    <row r="42" spans="2:37" ht="15" customHeight="1" x14ac:dyDescent="0.25">
      <c r="P42" s="25"/>
      <c r="Q42" s="25"/>
      <c r="R42" s="25"/>
      <c r="S42" s="25"/>
      <c r="T42" s="25"/>
    </row>
    <row r="43" spans="2:37" ht="15" customHeight="1" x14ac:dyDescent="0.25">
      <c r="P43" s="9"/>
      <c r="Q43" s="9"/>
      <c r="R43" s="9"/>
      <c r="S43" s="1"/>
      <c r="T43" s="25"/>
    </row>
    <row r="44" spans="2:37" ht="15" customHeight="1" x14ac:dyDescent="0.25">
      <c r="P44" s="9"/>
      <c r="Q44" s="9"/>
      <c r="R44" s="9"/>
      <c r="S44" s="1"/>
      <c r="T44" s="25"/>
    </row>
    <row r="45" spans="2:37" ht="15" customHeight="1" x14ac:dyDescent="0.25">
      <c r="P45" s="9"/>
      <c r="Q45" s="9"/>
      <c r="R45" s="9"/>
      <c r="S45" s="1"/>
      <c r="T45" s="25"/>
    </row>
    <row r="46" spans="2:37" ht="15" customHeight="1" x14ac:dyDescent="0.25">
      <c r="P46" s="9"/>
      <c r="Q46" s="9"/>
      <c r="R46" s="9"/>
      <c r="S46" s="1"/>
      <c r="T46" s="25"/>
    </row>
    <row r="47" spans="2:37" ht="15" customHeight="1" x14ac:dyDescent="0.25">
      <c r="P47" s="9"/>
      <c r="Q47" s="9"/>
      <c r="R47" s="9"/>
      <c r="S47" s="1"/>
      <c r="T47" s="25"/>
    </row>
    <row r="48" spans="2:37" ht="15" customHeight="1" x14ac:dyDescent="0.25">
      <c r="P48" s="9"/>
      <c r="Q48" s="9"/>
      <c r="R48" s="9"/>
      <c r="S48" s="1"/>
      <c r="T48" s="25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</row>
    <row r="74" spans="16:20" ht="15" customHeight="1" x14ac:dyDescent="0.25">
      <c r="P74" s="9"/>
      <c r="Q74" s="9"/>
      <c r="R74" s="9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</sheetData>
  <sortState ref="B4:AK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2019-01-23T12:20:39Z</dcterms:modified>
</cp:coreProperties>
</file>